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kompletní" sheetId="1" r:id="rId1"/>
    <sheet name="strava 2020" sheetId="2" r:id="rId2"/>
  </sheets>
  <definedNames/>
  <calcPr fullCalcOnLoad="1"/>
</workbook>
</file>

<file path=xl/sharedStrings.xml><?xml version="1.0" encoding="utf-8"?>
<sst xmlns="http://schemas.openxmlformats.org/spreadsheetml/2006/main" count="73" uniqueCount="32">
  <si>
    <t>Ubytování</t>
  </si>
  <si>
    <t>1-lůžkový pokoj</t>
  </si>
  <si>
    <t>2-lůžkový pokoj</t>
  </si>
  <si>
    <t>3 a více-lůžkový pokoj</t>
  </si>
  <si>
    <t>Cena za den</t>
  </si>
  <si>
    <t>Strava</t>
  </si>
  <si>
    <t>Normální</t>
  </si>
  <si>
    <t>Šetřící</t>
  </si>
  <si>
    <t>Diabetická</t>
  </si>
  <si>
    <t>snídaně</t>
  </si>
  <si>
    <t>svačina</t>
  </si>
  <si>
    <t>oběd</t>
  </si>
  <si>
    <t>večeře</t>
  </si>
  <si>
    <t>Cena za 28dnů</t>
  </si>
  <si>
    <t>Cena za 29dnů</t>
  </si>
  <si>
    <t>Cena za 30dnů</t>
  </si>
  <si>
    <t>Cena za 31dnů</t>
  </si>
  <si>
    <t xml:space="preserve">Navíc: </t>
  </si>
  <si>
    <t xml:space="preserve">Ubytování a strava </t>
  </si>
  <si>
    <t xml:space="preserve">1-lůžkový+strava </t>
  </si>
  <si>
    <t xml:space="preserve">2-lůžkový+strava </t>
  </si>
  <si>
    <t xml:space="preserve">3-lůžkový+strava </t>
  </si>
  <si>
    <t>Režijní náklady - částka se uživatelkám nevrací</t>
  </si>
  <si>
    <t>Platba stravy za 1 den</t>
  </si>
  <si>
    <t>Hodnota potravin</t>
  </si>
  <si>
    <t>Režijní náklady</t>
  </si>
  <si>
    <t>Hodnota potravin + režijní náklady</t>
  </si>
  <si>
    <t>při dietě - zažívacích potížích</t>
  </si>
  <si>
    <t>Výše vrácené částky za pobyt mimo zařízení od 1.2.2020</t>
  </si>
  <si>
    <t>Úhrady za pobyt od února 2022</t>
  </si>
  <si>
    <t>Hodnota potravin +
 režijní náklady</t>
  </si>
  <si>
    <t>Výše vrácené částky za pobyt mimo zařízení od 1.2.2022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</si>
</sst>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42">
    <font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32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>
      <alignment/>
    </xf>
    <xf numFmtId="166" fontId="7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166" fontId="1" fillId="32" borderId="10" xfId="0" applyNumberFormat="1" applyFont="1" applyFill="1" applyBorder="1" applyAlignment="1">
      <alignment horizontal="center"/>
    </xf>
    <xf numFmtId="166" fontId="1" fillId="33" borderId="11" xfId="0" applyNumberFormat="1" applyFont="1" applyFill="1" applyBorder="1" applyAlignment="1">
      <alignment horizontal="center"/>
    </xf>
    <xf numFmtId="166" fontId="1" fillId="33" borderId="10" xfId="0" applyNumberFormat="1" applyFont="1" applyFill="1" applyBorder="1" applyAlignment="1">
      <alignment horizontal="center"/>
    </xf>
    <xf numFmtId="166" fontId="1" fillId="34" borderId="11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/>
    </xf>
    <xf numFmtId="166" fontId="1" fillId="3" borderId="10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/>
    </xf>
    <xf numFmtId="166" fontId="1" fillId="4" borderId="11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66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66" fontId="5" fillId="0" borderId="16" xfId="0" applyNumberFormat="1" applyFont="1" applyFill="1" applyBorder="1" applyAlignment="1">
      <alignment horizontal="center"/>
    </xf>
    <xf numFmtId="166" fontId="5" fillId="0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66" fontId="5" fillId="0" borderId="17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/>
    </xf>
    <xf numFmtId="166" fontId="1" fillId="5" borderId="11" xfId="0" applyNumberFormat="1" applyFont="1" applyFill="1" applyBorder="1" applyAlignment="1">
      <alignment horizontal="center"/>
    </xf>
    <xf numFmtId="166" fontId="1" fillId="5" borderId="10" xfId="0" applyNumberFormat="1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 wrapText="1"/>
    </xf>
    <xf numFmtId="0" fontId="5" fillId="32" borderId="19" xfId="0" applyFont="1" applyFill="1" applyBorder="1" applyAlignment="1">
      <alignment horizontal="center" wrapText="1"/>
    </xf>
    <xf numFmtId="0" fontId="5" fillId="32" borderId="14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H31" sqref="H31"/>
    </sheetView>
  </sheetViews>
  <sheetFormatPr defaultColWidth="9.00390625" defaultRowHeight="12.75"/>
  <cols>
    <col min="1" max="1" width="25.125" style="0" customWidth="1"/>
    <col min="2" max="2" width="12.625" style="0" customWidth="1"/>
    <col min="3" max="3" width="14.625" style="0" customWidth="1"/>
    <col min="4" max="4" width="14.75390625" style="0" customWidth="1"/>
    <col min="5" max="6" width="14.625" style="0" customWidth="1"/>
    <col min="7" max="7" width="6.375" style="0" customWidth="1"/>
    <col min="8" max="8" width="12.00390625" style="0" bestFit="1" customWidth="1"/>
  </cols>
  <sheetData>
    <row r="1" spans="1:6" ht="18">
      <c r="A1" s="53" t="s">
        <v>29</v>
      </c>
      <c r="B1" s="54"/>
      <c r="C1" s="54"/>
      <c r="D1" s="54"/>
      <c r="E1" s="54"/>
      <c r="F1" s="55"/>
    </row>
    <row r="2" spans="1:5" ht="15">
      <c r="A2" s="1"/>
      <c r="B2" s="1"/>
      <c r="C2" s="1"/>
      <c r="D2" s="1"/>
      <c r="E2" s="1"/>
    </row>
    <row r="3" spans="1:7" ht="15.75">
      <c r="A3" s="50" t="s">
        <v>0</v>
      </c>
      <c r="B3" s="51"/>
      <c r="C3" s="51"/>
      <c r="D3" s="51"/>
      <c r="E3" s="51"/>
      <c r="F3" s="52"/>
      <c r="G3" s="1"/>
    </row>
    <row r="4" spans="1:7" ht="15.75" thickBot="1">
      <c r="A4" s="10"/>
      <c r="B4" s="14" t="s">
        <v>4</v>
      </c>
      <c r="C4" s="14" t="s">
        <v>13</v>
      </c>
      <c r="D4" s="14" t="s">
        <v>14</v>
      </c>
      <c r="E4" s="14" t="s">
        <v>15</v>
      </c>
      <c r="F4" s="14" t="s">
        <v>16</v>
      </c>
      <c r="G4" s="16" t="s">
        <v>17</v>
      </c>
    </row>
    <row r="5" spans="1:7" ht="15.75" thickTop="1">
      <c r="A5" s="5" t="s">
        <v>1</v>
      </c>
      <c r="B5" s="19">
        <v>210</v>
      </c>
      <c r="C5" s="19">
        <f>B5*28</f>
        <v>5880</v>
      </c>
      <c r="D5" s="19">
        <f>B5*29</f>
        <v>6090</v>
      </c>
      <c r="E5" s="19">
        <f>B5*30</f>
        <v>6300</v>
      </c>
      <c r="F5" s="19">
        <f>B5*31</f>
        <v>6510</v>
      </c>
      <c r="G5" s="17">
        <v>5</v>
      </c>
    </row>
    <row r="6" spans="1:7" ht="15">
      <c r="A6" s="6" t="s">
        <v>2</v>
      </c>
      <c r="B6" s="12">
        <v>190</v>
      </c>
      <c r="C6" s="12">
        <f>B6*28</f>
        <v>5320</v>
      </c>
      <c r="D6" s="11">
        <f>B6*29</f>
        <v>5510</v>
      </c>
      <c r="E6" s="12">
        <f>B6*30</f>
        <v>5700</v>
      </c>
      <c r="F6" s="11">
        <f>B6*31</f>
        <v>5890</v>
      </c>
      <c r="G6" s="17">
        <v>5</v>
      </c>
    </row>
    <row r="7" spans="1:7" ht="15">
      <c r="A7" s="47" t="s">
        <v>3</v>
      </c>
      <c r="B7" s="48">
        <v>170</v>
      </c>
      <c r="C7" s="48">
        <f>B7*28</f>
        <v>4760</v>
      </c>
      <c r="D7" s="49">
        <f>B7*29</f>
        <v>4930</v>
      </c>
      <c r="E7" s="48">
        <f>B7*30</f>
        <v>5100</v>
      </c>
      <c r="F7" s="49">
        <f>B7*31</f>
        <v>5270</v>
      </c>
      <c r="G7" s="17">
        <v>10</v>
      </c>
    </row>
    <row r="8" spans="1:7" ht="16.5" customHeight="1">
      <c r="A8" s="1"/>
      <c r="B8" s="1"/>
      <c r="C8" s="1"/>
      <c r="D8" s="11"/>
      <c r="E8" s="1"/>
      <c r="F8" s="1"/>
      <c r="G8" s="1"/>
    </row>
    <row r="9" spans="1:7" ht="15.75">
      <c r="A9" s="59" t="s">
        <v>5</v>
      </c>
      <c r="B9" s="60"/>
      <c r="C9" s="60"/>
      <c r="D9" s="60"/>
      <c r="E9" s="60"/>
      <c r="F9" s="61"/>
      <c r="G9" s="1"/>
    </row>
    <row r="10" spans="1:6" ht="15.75" thickBot="1">
      <c r="A10" s="10"/>
      <c r="B10" s="14" t="s">
        <v>4</v>
      </c>
      <c r="C10" s="14" t="s">
        <v>13</v>
      </c>
      <c r="D10" s="14" t="s">
        <v>14</v>
      </c>
      <c r="E10" s="14" t="s">
        <v>15</v>
      </c>
      <c r="F10" s="14" t="s">
        <v>16</v>
      </c>
    </row>
    <row r="11" spans="1:6" ht="15.75" thickTop="1">
      <c r="A11" s="7" t="s">
        <v>6</v>
      </c>
      <c r="B11" s="11">
        <v>170</v>
      </c>
      <c r="C11" s="11">
        <f>B11*28</f>
        <v>4760</v>
      </c>
      <c r="D11" s="11">
        <f>B11*29</f>
        <v>4930</v>
      </c>
      <c r="E11" s="11">
        <f>B11*30</f>
        <v>5100</v>
      </c>
      <c r="F11" s="11">
        <f>B11*31</f>
        <v>5270</v>
      </c>
    </row>
    <row r="12" spans="1:6" ht="15">
      <c r="A12" s="8" t="s">
        <v>7</v>
      </c>
      <c r="B12" s="20">
        <v>170</v>
      </c>
      <c r="C12" s="20">
        <f>B12*28</f>
        <v>4760</v>
      </c>
      <c r="D12" s="21">
        <f>B12*29</f>
        <v>4930</v>
      </c>
      <c r="E12" s="20">
        <f>B12*30</f>
        <v>5100</v>
      </c>
      <c r="F12" s="21">
        <f>B12*31</f>
        <v>5270</v>
      </c>
    </row>
    <row r="13" spans="1:6" ht="15">
      <c r="A13" s="9" t="s">
        <v>8</v>
      </c>
      <c r="B13" s="22">
        <v>170</v>
      </c>
      <c r="C13" s="22">
        <f>B13*28</f>
        <v>4760</v>
      </c>
      <c r="D13" s="23">
        <f>B13*29</f>
        <v>4930</v>
      </c>
      <c r="E13" s="22">
        <f>B13*30</f>
        <v>5100</v>
      </c>
      <c r="F13" s="23">
        <f>B13*31</f>
        <v>5270</v>
      </c>
    </row>
    <row r="14" spans="1:7" ht="15" customHeight="1">
      <c r="A14" s="1"/>
      <c r="B14" s="1"/>
      <c r="C14" s="1"/>
      <c r="D14" s="1"/>
      <c r="E14" s="1"/>
      <c r="F14" s="1"/>
      <c r="G14" s="1"/>
    </row>
    <row r="15" spans="1:7" ht="15.75">
      <c r="A15" s="56" t="s">
        <v>18</v>
      </c>
      <c r="B15" s="57"/>
      <c r="C15" s="57"/>
      <c r="D15" s="57"/>
      <c r="E15" s="57"/>
      <c r="F15" s="58"/>
      <c r="G15" s="1"/>
    </row>
    <row r="16" spans="1:8" ht="15.75" thickBot="1">
      <c r="A16" s="10"/>
      <c r="B16" s="14" t="s">
        <v>4</v>
      </c>
      <c r="C16" s="14" t="s">
        <v>13</v>
      </c>
      <c r="D16" s="14" t="s">
        <v>14</v>
      </c>
      <c r="E16" s="14" t="s">
        <v>15</v>
      </c>
      <c r="F16" s="14" t="s">
        <v>16</v>
      </c>
      <c r="G16" s="15"/>
      <c r="H16" s="4"/>
    </row>
    <row r="17" spans="1:8" ht="15.75" thickTop="1">
      <c r="A17" s="24" t="s">
        <v>19</v>
      </c>
      <c r="B17" s="25">
        <f>B5+B11</f>
        <v>380</v>
      </c>
      <c r="C17" s="25">
        <f>B17*28</f>
        <v>10640</v>
      </c>
      <c r="D17" s="25">
        <f>B17*29</f>
        <v>11020</v>
      </c>
      <c r="E17" s="25">
        <f>B17*30</f>
        <v>11400</v>
      </c>
      <c r="F17" s="25">
        <f>B17*31</f>
        <v>11780</v>
      </c>
      <c r="G17" s="1"/>
      <c r="H17" s="2"/>
    </row>
    <row r="18" spans="1:8" ht="15">
      <c r="A18" s="8" t="s">
        <v>20</v>
      </c>
      <c r="B18" s="20">
        <f>B6+B11</f>
        <v>360</v>
      </c>
      <c r="C18" s="20">
        <f>B18*28</f>
        <v>10080</v>
      </c>
      <c r="D18" s="21">
        <f>B18*29</f>
        <v>10440</v>
      </c>
      <c r="E18" s="20">
        <f>B18*30</f>
        <v>10800</v>
      </c>
      <c r="F18" s="21">
        <f>B18*31</f>
        <v>11160</v>
      </c>
      <c r="G18" s="1"/>
      <c r="H18" s="2"/>
    </row>
    <row r="19" spans="1:8" ht="15">
      <c r="A19" s="26" t="s">
        <v>21</v>
      </c>
      <c r="B19" s="27">
        <f>B7+B11</f>
        <v>340</v>
      </c>
      <c r="C19" s="27">
        <f>B19*28</f>
        <v>9520</v>
      </c>
      <c r="D19" s="28">
        <f>B19*29</f>
        <v>9860</v>
      </c>
      <c r="E19" s="27">
        <f>B19*30</f>
        <v>10200</v>
      </c>
      <c r="F19" s="28">
        <f>B19*31</f>
        <v>10540</v>
      </c>
      <c r="G19" s="1"/>
      <c r="H19" s="2"/>
    </row>
    <row r="20" spans="1:8" ht="21" customHeight="1">
      <c r="A20" s="1"/>
      <c r="B20" s="13"/>
      <c r="C20" s="13"/>
      <c r="D20" s="13"/>
      <c r="E20" s="13"/>
      <c r="F20" s="1"/>
      <c r="G20" s="1"/>
      <c r="H20" s="2"/>
    </row>
    <row r="21" spans="1:8" ht="15.75">
      <c r="A21" s="18"/>
      <c r="B21" s="18"/>
      <c r="C21" s="18"/>
      <c r="D21" s="18"/>
      <c r="E21" s="18"/>
      <c r="F21" s="18"/>
      <c r="G21" s="1"/>
      <c r="H21" s="2"/>
    </row>
    <row r="22" spans="1:6" ht="12.75">
      <c r="A22" s="62" t="s">
        <v>31</v>
      </c>
      <c r="B22" s="63"/>
      <c r="C22" s="62" t="s">
        <v>22</v>
      </c>
      <c r="D22" s="63"/>
      <c r="E22" s="62" t="s">
        <v>23</v>
      </c>
      <c r="F22" s="63"/>
    </row>
    <row r="23" spans="1:6" ht="12.75">
      <c r="A23" s="64"/>
      <c r="B23" s="65"/>
      <c r="C23" s="64"/>
      <c r="D23" s="65"/>
      <c r="E23" s="64"/>
      <c r="F23" s="65"/>
    </row>
    <row r="24" spans="1:6" ht="20.25" customHeight="1">
      <c r="A24" s="29"/>
      <c r="B24" s="29"/>
      <c r="C24" s="29"/>
      <c r="D24" s="29"/>
      <c r="E24" s="29"/>
      <c r="F24" s="29"/>
    </row>
    <row r="25" spans="1:6" ht="28.5" customHeight="1">
      <c r="A25" s="74" t="s">
        <v>24</v>
      </c>
      <c r="B25" s="75"/>
      <c r="C25" s="72" t="s">
        <v>25</v>
      </c>
      <c r="D25" s="73"/>
      <c r="E25" s="70" t="s">
        <v>30</v>
      </c>
      <c r="F25" s="71"/>
    </row>
    <row r="26" spans="1:6" ht="18.75" customHeight="1">
      <c r="A26" s="32"/>
      <c r="B26" s="32"/>
      <c r="C26" s="32"/>
      <c r="D26" s="32"/>
      <c r="E26" s="32"/>
      <c r="F26" s="32"/>
    </row>
    <row r="27" spans="1:6" ht="14.25">
      <c r="A27" s="33" t="s">
        <v>9</v>
      </c>
      <c r="B27" s="34">
        <v>21</v>
      </c>
      <c r="C27" s="33" t="s">
        <v>9</v>
      </c>
      <c r="D27" s="36">
        <v>19</v>
      </c>
      <c r="E27" s="33" t="s">
        <v>9</v>
      </c>
      <c r="F27" s="36">
        <v>40</v>
      </c>
    </row>
    <row r="28" spans="1:6" ht="14.25">
      <c r="A28" s="33" t="s">
        <v>10</v>
      </c>
      <c r="B28" s="34">
        <v>7</v>
      </c>
      <c r="C28" s="33" t="s">
        <v>10</v>
      </c>
      <c r="D28" s="36">
        <v>7</v>
      </c>
      <c r="E28" s="33" t="s">
        <v>10</v>
      </c>
      <c r="F28" s="36">
        <v>14</v>
      </c>
    </row>
    <row r="29" spans="1:6" ht="14.25">
      <c r="A29" s="33" t="s">
        <v>11</v>
      </c>
      <c r="B29" s="34">
        <v>36</v>
      </c>
      <c r="C29" s="33" t="s">
        <v>11</v>
      </c>
      <c r="D29" s="36">
        <v>32</v>
      </c>
      <c r="E29" s="33" t="s">
        <v>11</v>
      </c>
      <c r="F29" s="36">
        <v>68</v>
      </c>
    </row>
    <row r="30" spans="1:6" ht="14.25">
      <c r="A30" s="33" t="s">
        <v>10</v>
      </c>
      <c r="B30" s="34">
        <v>9</v>
      </c>
      <c r="C30" s="33" t="s">
        <v>10</v>
      </c>
      <c r="D30" s="36">
        <v>9</v>
      </c>
      <c r="E30" s="33" t="s">
        <v>10</v>
      </c>
      <c r="F30" s="36">
        <v>18</v>
      </c>
    </row>
    <row r="31" spans="1:6" ht="15" thickBot="1">
      <c r="A31" s="37" t="s">
        <v>12</v>
      </c>
      <c r="B31" s="38">
        <v>16</v>
      </c>
      <c r="C31" s="37" t="s">
        <v>12</v>
      </c>
      <c r="D31" s="39">
        <v>14</v>
      </c>
      <c r="E31" s="37" t="s">
        <v>12</v>
      </c>
      <c r="F31" s="39">
        <v>30</v>
      </c>
    </row>
    <row r="32" spans="1:6" ht="15" thickTop="1">
      <c r="A32" s="40"/>
      <c r="B32" s="41">
        <f>SUM(B27:B31)</f>
        <v>89</v>
      </c>
      <c r="C32" s="40"/>
      <c r="D32" s="42">
        <f>SUM(D27:D31)</f>
        <v>81</v>
      </c>
      <c r="E32" s="40"/>
      <c r="F32" s="42">
        <f>SUM(F27:F31)</f>
        <v>170</v>
      </c>
    </row>
    <row r="33" spans="1:8" ht="14.25">
      <c r="A33" s="43"/>
      <c r="B33" s="44"/>
      <c r="C33" s="43"/>
      <c r="D33" s="43"/>
      <c r="E33" s="43"/>
      <c r="F33" s="43"/>
      <c r="G33" s="43"/>
      <c r="H33" s="43"/>
    </row>
    <row r="34" spans="1:8" ht="25.5">
      <c r="A34" s="45" t="s">
        <v>27</v>
      </c>
      <c r="B34" s="46">
        <v>69</v>
      </c>
      <c r="C34" s="43"/>
      <c r="D34" s="43"/>
      <c r="E34" s="43"/>
      <c r="F34" s="43"/>
      <c r="G34" s="43"/>
      <c r="H34" s="43"/>
    </row>
    <row r="35" ht="12.75">
      <c r="H35" s="3"/>
    </row>
    <row r="36" ht="12.75">
      <c r="H36" s="3"/>
    </row>
    <row r="37" ht="12.75">
      <c r="H37" s="3"/>
    </row>
  </sheetData>
  <sheetProtection/>
  <mergeCells count="10">
    <mergeCell ref="E22:F23"/>
    <mergeCell ref="A25:B25"/>
    <mergeCell ref="C25:D25"/>
    <mergeCell ref="E25:F25"/>
    <mergeCell ref="A3:F3"/>
    <mergeCell ref="A1:F1"/>
    <mergeCell ref="A15:F15"/>
    <mergeCell ref="A9:F9"/>
    <mergeCell ref="A22:B23"/>
    <mergeCell ref="C22:D23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5"/>
  <sheetViews>
    <sheetView zoomScalePageLayoutView="0" workbookViewId="0" topLeftCell="A1">
      <selection activeCell="A3" sqref="A3:H15"/>
    </sheetView>
  </sheetViews>
  <sheetFormatPr defaultColWidth="9.00390625" defaultRowHeight="12.75"/>
  <cols>
    <col min="1" max="1" width="16.375" style="0" customWidth="1"/>
    <col min="2" max="2" width="15.75390625" style="0" customWidth="1"/>
    <col min="3" max="3" width="1.625" style="0" customWidth="1"/>
    <col min="4" max="4" width="16.375" style="0" customWidth="1"/>
    <col min="5" max="5" width="15.75390625" style="0" customWidth="1"/>
    <col min="6" max="6" width="1.625" style="0" customWidth="1"/>
    <col min="7" max="7" width="16.375" style="0" customWidth="1"/>
    <col min="8" max="8" width="15.75390625" style="0" customWidth="1"/>
  </cols>
  <sheetData>
    <row r="3" spans="1:8" ht="14.25">
      <c r="A3" s="62" t="s">
        <v>28</v>
      </c>
      <c r="B3" s="63"/>
      <c r="C3" s="29"/>
      <c r="D3" s="62" t="s">
        <v>22</v>
      </c>
      <c r="E3" s="63"/>
      <c r="F3" s="29"/>
      <c r="G3" s="62" t="s">
        <v>23</v>
      </c>
      <c r="H3" s="63"/>
    </row>
    <row r="4" spans="1:8" ht="14.25">
      <c r="A4" s="64"/>
      <c r="B4" s="65"/>
      <c r="C4" s="29"/>
      <c r="D4" s="64"/>
      <c r="E4" s="65"/>
      <c r="F4" s="29"/>
      <c r="G4" s="64"/>
      <c r="H4" s="65"/>
    </row>
    <row r="5" spans="1:8" ht="14.25">
      <c r="A5" s="29"/>
      <c r="B5" s="29"/>
      <c r="C5" s="29"/>
      <c r="D5" s="29"/>
      <c r="E5" s="29"/>
      <c r="F5" s="29"/>
      <c r="G5" s="29"/>
      <c r="H5" s="29"/>
    </row>
    <row r="6" spans="1:8" ht="14.25">
      <c r="A6" s="66" t="s">
        <v>24</v>
      </c>
      <c r="B6" s="67"/>
      <c r="C6" s="30"/>
      <c r="D6" s="68" t="s">
        <v>25</v>
      </c>
      <c r="E6" s="69"/>
      <c r="F6" s="31"/>
      <c r="G6" s="68" t="s">
        <v>26</v>
      </c>
      <c r="H6" s="69"/>
    </row>
    <row r="7" spans="1:8" ht="14.25">
      <c r="A7" s="32"/>
      <c r="B7" s="32"/>
      <c r="C7" s="30"/>
      <c r="D7" s="32"/>
      <c r="E7" s="32"/>
      <c r="F7" s="30"/>
      <c r="G7" s="32"/>
      <c r="H7" s="32"/>
    </row>
    <row r="8" spans="1:8" ht="14.25">
      <c r="A8" s="33" t="s">
        <v>9</v>
      </c>
      <c r="B8" s="34">
        <v>21</v>
      </c>
      <c r="C8" s="35"/>
      <c r="D8" s="33" t="s">
        <v>9</v>
      </c>
      <c r="E8" s="36">
        <v>19</v>
      </c>
      <c r="F8" s="35"/>
      <c r="G8" s="33" t="s">
        <v>9</v>
      </c>
      <c r="H8" s="36">
        <v>40</v>
      </c>
    </row>
    <row r="9" spans="1:8" ht="14.25">
      <c r="A9" s="33" t="s">
        <v>10</v>
      </c>
      <c r="B9" s="34">
        <v>7</v>
      </c>
      <c r="C9" s="35"/>
      <c r="D9" s="33" t="s">
        <v>10</v>
      </c>
      <c r="E9" s="36">
        <v>7</v>
      </c>
      <c r="F9" s="35"/>
      <c r="G9" s="33" t="s">
        <v>10</v>
      </c>
      <c r="H9" s="36">
        <v>14</v>
      </c>
    </row>
    <row r="10" spans="1:8" ht="14.25">
      <c r="A10" s="33" t="s">
        <v>11</v>
      </c>
      <c r="B10" s="34">
        <v>36</v>
      </c>
      <c r="C10" s="35"/>
      <c r="D10" s="33" t="s">
        <v>11</v>
      </c>
      <c r="E10" s="36">
        <v>32</v>
      </c>
      <c r="F10" s="35"/>
      <c r="G10" s="33" t="s">
        <v>11</v>
      </c>
      <c r="H10" s="36">
        <v>68</v>
      </c>
    </row>
    <row r="11" spans="1:8" ht="14.25">
      <c r="A11" s="33" t="s">
        <v>10</v>
      </c>
      <c r="B11" s="34">
        <v>9</v>
      </c>
      <c r="C11" s="35"/>
      <c r="D11" s="33" t="s">
        <v>10</v>
      </c>
      <c r="E11" s="36">
        <v>9</v>
      </c>
      <c r="F11" s="35"/>
      <c r="G11" s="33" t="s">
        <v>10</v>
      </c>
      <c r="H11" s="36">
        <v>18</v>
      </c>
    </row>
    <row r="12" spans="1:8" ht="15" thickBot="1">
      <c r="A12" s="37" t="s">
        <v>12</v>
      </c>
      <c r="B12" s="38">
        <v>16</v>
      </c>
      <c r="C12" s="35"/>
      <c r="D12" s="37" t="s">
        <v>12</v>
      </c>
      <c r="E12" s="39">
        <v>14</v>
      </c>
      <c r="F12" s="35"/>
      <c r="G12" s="37" t="s">
        <v>12</v>
      </c>
      <c r="H12" s="39">
        <v>30</v>
      </c>
    </row>
    <row r="13" spans="1:8" ht="15" thickTop="1">
      <c r="A13" s="40"/>
      <c r="B13" s="41">
        <f>SUM(B8:B12)</f>
        <v>89</v>
      </c>
      <c r="C13" s="35"/>
      <c r="D13" s="40"/>
      <c r="E13" s="42">
        <f>SUM(E8:E12)</f>
        <v>81</v>
      </c>
      <c r="F13" s="35"/>
      <c r="G13" s="40"/>
      <c r="H13" s="42">
        <f>SUM(H8:H12)</f>
        <v>170</v>
      </c>
    </row>
    <row r="14" spans="1:8" ht="14.25">
      <c r="A14" s="43"/>
      <c r="B14" s="44"/>
      <c r="C14" s="43"/>
      <c r="D14" s="43"/>
      <c r="E14" s="43"/>
      <c r="F14" s="43"/>
      <c r="G14" s="43"/>
      <c r="H14" s="43"/>
    </row>
    <row r="15" spans="1:8" ht="27" customHeight="1">
      <c r="A15" s="45" t="s">
        <v>27</v>
      </c>
      <c r="B15" s="46">
        <v>69</v>
      </c>
      <c r="C15" s="43"/>
      <c r="D15" s="43"/>
      <c r="E15" s="43"/>
      <c r="F15" s="43"/>
      <c r="G15" s="43"/>
      <c r="H15" s="43"/>
    </row>
  </sheetData>
  <sheetProtection/>
  <mergeCells count="6">
    <mergeCell ref="A3:B4"/>
    <mergeCell ref="D3:E4"/>
    <mergeCell ref="G3:H4"/>
    <mergeCell ref="A6:B6"/>
    <mergeCell ref="D6:E6"/>
    <mergeCell ref="G6:H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 důchodců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Blanka Honusová</dc:creator>
  <cp:keywords/>
  <dc:description/>
  <cp:lastModifiedBy>baranova</cp:lastModifiedBy>
  <cp:lastPrinted>2022-01-11T13:19:22Z</cp:lastPrinted>
  <dcterms:created xsi:type="dcterms:W3CDTF">2006-12-14T12:45:20Z</dcterms:created>
  <dcterms:modified xsi:type="dcterms:W3CDTF">2022-01-11T13:19:39Z</dcterms:modified>
  <cp:category/>
  <cp:version/>
  <cp:contentType/>
  <cp:contentStatus/>
</cp:coreProperties>
</file>